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Sheet1!$A$3:$Y$11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<sst xmlns="http://schemas.openxmlformats.org/spreadsheetml/2006/main" count="44" uniqueCount="32">
  <si>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海南热带海洋学院 小学教育 专业 2026年硕士研究生调剂志愿考生复试成绩汇总表</t>
  </si>
  <si>
    <t>序号</t>
  </si>
  <si>
    <t>姓名</t>
  </si>
  <si>
    <t>考生编号</t>
  </si>
  <si>
    <t>专业</t>
  </si>
  <si>
    <t>初试成绩</t>
  </si>
  <si>
    <t>复试成绩</t>
  </si>
  <si>
    <t>总成绩</t>
  </si>
  <si>
    <t>学习方式</t>
  </si>
  <si>
    <t>加试一成绩</t>
  </si>
  <si>
    <t>加试二成绩</t>
  </si>
  <si>
    <t>备注</t>
  </si>
  <si>
    <t>思想政治理论</t>
  </si>
  <si>
    <t>外国语</t>
  </si>
  <si>
    <t>业务课一</t>
  </si>
  <si>
    <t>业务课二</t>
  </si>
  <si>
    <t>王甜甜</t>
  </si>
  <si>
    <t>104456202607912</t>
  </si>
  <si>
    <t>小学教育</t>
  </si>
  <si>
    <t>全日制</t>
  </si>
  <si>
    <t>李珂瑶</t>
  </si>
  <si>
    <t>103206210008439</t>
  </si>
  <si>
    <t>孙艺荣</t>
  </si>
  <si>
    <t>101666000003623</t>
  </si>
  <si>
    <t>汪梦芸</t>
  </si>
  <si>
    <t>102006210101495</t>
  </si>
  <si>
    <t>邬兴茂</t>
  </si>
  <si>
    <t>106376202001280</t>
  </si>
  <si>
    <t>胡诗琪</t>
  </si>
  <si>
    <t>100656007302160</t>
  </si>
  <si>
    <t>税昌露</t>
  </si>
  <si>
    <t>106356305015873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</si>
</sst>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1"/>
      <name val="Times New Roman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49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20" sqref="$A12:$XFD20"/>
    </sheetView>
  </sheetViews>
  <sheetFormatPr defaultColWidth="9" defaultRowHeight="14.25"/>
  <cols>
    <col min="1" max="1" width="5.88333333333333" style="2" customWidth="1"/>
    <col min="2" max="2" width="8.10833333333333" style="2" customWidth="1"/>
    <col min="3" max="3" width="20.3333333333333" style="2" customWidth="1"/>
    <col min="4" max="4" width="13.775" style="2" customWidth="1"/>
    <col min="5" max="5" width="14.4416666666667" style="2" customWidth="1"/>
    <col min="6" max="6" width="7.33333333333333" style="2" customWidth="1"/>
    <col min="7" max="8" width="9.10833333333333" style="2" customWidth="1"/>
    <col min="9" max="9" width="9" style="2"/>
    <col min="10" max="10" width="9.66666666666667" style="2" customWidth="1"/>
    <col min="11" max="11" width="10.1083333333333" style="2" customWidth="1"/>
    <col min="12" max="12" width="7.10833333333333" style="2" customWidth="1"/>
    <col min="13" max="13" width="6.775" style="2" customWidth="1"/>
    <col min="14" max="14" width="9" style="3"/>
    <col min="15" max="16384" width="9" style="2"/>
  </cols>
  <sheetData>
    <row r="1" ht="39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3.25" customHeight="1" spans="1:2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/>
      <c r="G2" s="6"/>
      <c r="H2" s="6"/>
      <c r="I2" s="5" t="s">
        <v>6</v>
      </c>
      <c r="J2" s="7" t="s">
        <v>7</v>
      </c>
      <c r="K2" s="8" t="s">
        <v>8</v>
      </c>
      <c r="L2" s="9" t="s">
        <v>9</v>
      </c>
      <c r="M2" s="10" t="s">
        <v>10</v>
      </c>
      <c r="N2" s="11" t="s">
        <v>11</v>
      </c>
    </row>
    <row r="3" s="1" customFormat="1" ht="36" customHeight="1" spans="1:25">
      <c r="A3" s="12"/>
      <c r="B3" s="5"/>
      <c r="C3" s="5"/>
      <c r="D3" s="12"/>
      <c r="E3" s="13" t="s">
        <v>12</v>
      </c>
      <c r="F3" s="5" t="s">
        <v>13</v>
      </c>
      <c r="G3" s="5" t="s">
        <v>14</v>
      </c>
      <c r="H3" s="5" t="s">
        <v>15</v>
      </c>
      <c r="I3" s="12"/>
      <c r="J3" s="14"/>
      <c r="K3" s="15"/>
      <c r="L3" s="16"/>
      <c r="M3" s="17"/>
      <c r="N3" s="18"/>
    </row>
    <row r="4" s="1" customFormat="1" ht="24.75" customHeight="1" spans="1:25">
      <c r="A4" s="19">
        <v>1</v>
      </c>
      <c r="B4" s="20" t="s">
        <v>16</v>
      </c>
      <c r="C4" s="20" t="s">
        <v>17</v>
      </c>
      <c r="D4" s="21" t="s">
        <v>18</v>
      </c>
      <c r="E4" s="22">
        <v>53</v>
      </c>
      <c r="F4" s="22">
        <v>77</v>
      </c>
      <c r="G4" s="22">
        <v>112</v>
      </c>
      <c r="H4" s="22">
        <v>132</v>
      </c>
      <c r="I4" s="23">
        <v>86.4</v>
      </c>
      <c r="J4" s="24">
        <f>(E4+F4+G4+H4)/5*50%+I4*50%</f>
        <v>80.6</v>
      </c>
      <c r="K4" s="25" t="s">
        <v>19</v>
      </c>
      <c r="L4" s="24"/>
      <c r="M4" s="24"/>
      <c r="N4" s="26"/>
      <c r="Q4" s="27"/>
    </row>
    <row r="5" s="1" customFormat="1" ht="24.75" customHeight="1" spans="1:25">
      <c r="A5" s="19">
        <v>2</v>
      </c>
      <c r="B5" s="28" t="s">
        <v>20</v>
      </c>
      <c r="C5" s="29" t="s">
        <v>21</v>
      </c>
      <c r="D5" s="21" t="s">
        <v>18</v>
      </c>
      <c r="E5" s="22">
        <v>68</v>
      </c>
      <c r="F5" s="22">
        <v>62</v>
      </c>
      <c r="G5" s="22">
        <v>121</v>
      </c>
      <c r="H5" s="22">
        <v>114</v>
      </c>
      <c r="I5" s="23">
        <v>84</v>
      </c>
      <c r="J5" s="24">
        <f t="shared" ref="J5:J10" si="0">(E5+F5+G5+H5)/5*50%+I5*50%</f>
        <v>78.5</v>
      </c>
      <c r="K5" s="25" t="s">
        <v>19</v>
      </c>
      <c r="L5" s="24"/>
      <c r="M5" s="24"/>
      <c r="N5" s="26"/>
      <c r="Q5" s="30"/>
    </row>
    <row r="6" s="1" customFormat="1" ht="24.75" customHeight="1" spans="1:25">
      <c r="A6" s="19">
        <v>3</v>
      </c>
      <c r="B6" s="20" t="s">
        <v>22</v>
      </c>
      <c r="C6" s="20" t="s">
        <v>23</v>
      </c>
      <c r="D6" s="21" t="s">
        <v>18</v>
      </c>
      <c r="E6" s="22">
        <v>64</v>
      </c>
      <c r="F6" s="22">
        <v>47</v>
      </c>
      <c r="G6" s="22">
        <v>116</v>
      </c>
      <c r="H6" s="22">
        <v>139</v>
      </c>
      <c r="I6" s="31">
        <v>82.6</v>
      </c>
      <c r="J6" s="24">
        <f t="shared" si="0"/>
        <v>77.9</v>
      </c>
      <c r="K6" s="25" t="s">
        <v>19</v>
      </c>
      <c r="L6" s="24"/>
      <c r="M6" s="32"/>
      <c r="N6" s="33"/>
      <c r="Q6" s="27"/>
      <c r="R6" s="34"/>
      <c r="S6" s="34"/>
      <c r="T6" s="34"/>
      <c r="U6" s="34"/>
      <c r="V6" s="34"/>
      <c r="W6" s="34"/>
      <c r="X6" s="34"/>
      <c r="Y6" s="34"/>
    </row>
    <row r="7" s="1" customFormat="1" ht="24.75" customHeight="1" spans="1:25">
      <c r="A7" s="19">
        <v>4</v>
      </c>
      <c r="B7" s="20" t="s">
        <v>24</v>
      </c>
      <c r="C7" s="20" t="s">
        <v>25</v>
      </c>
      <c r="D7" s="21" t="s">
        <v>18</v>
      </c>
      <c r="E7" s="22">
        <v>72</v>
      </c>
      <c r="F7" s="22">
        <v>71</v>
      </c>
      <c r="G7" s="22">
        <v>112</v>
      </c>
      <c r="H7" s="22">
        <v>112</v>
      </c>
      <c r="I7" s="31">
        <v>74</v>
      </c>
      <c r="J7" s="24">
        <f t="shared" si="0"/>
        <v>73.7</v>
      </c>
      <c r="K7" s="25" t="s">
        <v>19</v>
      </c>
      <c r="L7" s="24"/>
      <c r="M7" s="32"/>
      <c r="N7" s="33"/>
      <c r="Q7" s="27"/>
    </row>
    <row r="8" s="1" customFormat="1" ht="24.75" customHeight="1" spans="1:25">
      <c r="A8" s="19">
        <v>5</v>
      </c>
      <c r="B8" s="20" t="s">
        <v>26</v>
      </c>
      <c r="C8" s="20" t="s">
        <v>27</v>
      </c>
      <c r="D8" s="21" t="s">
        <v>18</v>
      </c>
      <c r="E8" s="22">
        <v>65</v>
      </c>
      <c r="F8" s="22">
        <v>59</v>
      </c>
      <c r="G8" s="22">
        <v>102</v>
      </c>
      <c r="H8" s="22">
        <v>139</v>
      </c>
      <c r="I8" s="31">
        <v>74.2</v>
      </c>
      <c r="J8" s="24">
        <f t="shared" si="0"/>
        <v>73.6</v>
      </c>
      <c r="K8" s="25" t="s">
        <v>19</v>
      </c>
      <c r="L8" s="24"/>
      <c r="M8" s="32"/>
      <c r="N8" s="33"/>
      <c r="Q8" s="27"/>
      <c r="R8" s="34"/>
      <c r="S8" s="34"/>
      <c r="T8" s="34"/>
      <c r="U8" s="34"/>
      <c r="V8" s="34"/>
      <c r="W8" s="34"/>
      <c r="X8" s="34"/>
      <c r="Y8" s="34"/>
    </row>
    <row r="9" s="1" customFormat="1" ht="24.75" customHeight="1" spans="1:25">
      <c r="A9" s="19">
        <v>6</v>
      </c>
      <c r="B9" s="28" t="s">
        <v>28</v>
      </c>
      <c r="C9" s="29" t="s">
        <v>29</v>
      </c>
      <c r="D9" s="21" t="s">
        <v>18</v>
      </c>
      <c r="E9" s="22">
        <v>72</v>
      </c>
      <c r="F9" s="22">
        <v>62</v>
      </c>
      <c r="G9" s="22">
        <v>112</v>
      </c>
      <c r="H9" s="22">
        <v>120</v>
      </c>
      <c r="I9" s="31">
        <v>70.8</v>
      </c>
      <c r="J9" s="24">
        <f t="shared" si="0"/>
        <v>72</v>
      </c>
      <c r="K9" s="25" t="s">
        <v>19</v>
      </c>
      <c r="L9" s="24"/>
      <c r="M9" s="32"/>
      <c r="N9" s="35"/>
      <c r="Q9" s="27"/>
    </row>
    <row r="10" s="1" customFormat="1" ht="24.75" customHeight="1" spans="1:25">
      <c r="A10" s="19">
        <v>7</v>
      </c>
      <c r="B10" s="20" t="s">
        <v>30</v>
      </c>
      <c r="C10" s="20" t="s">
        <v>31</v>
      </c>
      <c r="D10" s="21" t="s">
        <v>18</v>
      </c>
      <c r="E10" s="22">
        <v>68</v>
      </c>
      <c r="F10" s="22">
        <v>72</v>
      </c>
      <c r="G10" s="22">
        <v>109</v>
      </c>
      <c r="H10" s="22">
        <v>119</v>
      </c>
      <c r="I10" s="31">
        <v>68.2</v>
      </c>
      <c r="J10" s="24">
        <f t="shared" si="0"/>
        <v>70.9</v>
      </c>
      <c r="K10" s="25" t="s">
        <v>19</v>
      </c>
      <c r="L10" s="24"/>
      <c r="M10" s="32"/>
      <c r="N10" s="33"/>
      <c r="Q10" s="27"/>
    </row>
    <row r="11" ht="28.05" customHeight="1" spans="1:25">
      <c r="A11" s="36"/>
      <c r="B11" s="37"/>
      <c r="C11" s="37"/>
      <c r="D11" s="38"/>
      <c r="E11" s="37"/>
      <c r="F11" s="37"/>
      <c r="G11" s="37"/>
      <c r="H11" s="37"/>
      <c r="I11" s="37"/>
      <c r="J11" s="39"/>
      <c r="K11" s="40"/>
      <c r="L11" s="39"/>
      <c r="M11" s="39"/>
      <c r="N11" s="41"/>
      <c r="O11" s="1"/>
    </row>
  </sheetData>
  <sortState ref="A4:N10">
    <sortCondition ref="J4:J10" descending="1"/>
  </sortState>
  <mergeCells count="12">
    <mergeCell ref="A1:M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11">
    <cfRule type="duplicateValues" dxfId="0" priority="3"/>
  </conditionalFormatting>
  <conditionalFormatting sqref="B2:B10 B12:B1048576">
    <cfRule type="duplicateValues" dxfId="0" priority="8"/>
  </conditionalFormatting>
  <pageMargins left="0.236111111111111" right="0.0784722222222222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达令陈</cp:lastModifiedBy>
  <dcterms:created xsi:type="dcterms:W3CDTF">2019-04-12T07:35:00Z</dcterms:created>
  <cp:lastPrinted>2020-05-15T02:20:00Z</cp:lastPrinted>
  <dcterms:modified xsi:type="dcterms:W3CDTF">2026-04-09T10:15:19Z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D7FC879065D8452F9E7EFCF951D20C73</vt:lpwstr>
  </property>
  <property fmtid="{D5CDD505-2E9C-101B-9397-08002B2CF9AE}" pid="4" name="CalculationRule">
    <vt:i4>0</vt:i4>
  </property>
</Properties>
</file>